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tchboard-my.sharepoint.com/personal/julie_wll_ms/Documents/OWEE/Annual Summit/"/>
    </mc:Choice>
  </mc:AlternateContent>
  <xr:revisionPtr revIDLastSave="48" documentId="8_{141E4F4B-DF8B-4020-965E-9BCD769A8236}" xr6:coauthVersionLast="45" xr6:coauthVersionMax="45" xr10:uidLastSave="{C9B516F3-533B-43E9-977E-D57D076EBEFB}"/>
  <bookViews>
    <workbookView xWindow="33720" yWindow="-9600" windowWidth="29040" windowHeight="15840" xr2:uid="{00000000-000D-0000-FFFF-FFFF00000000}"/>
  </bookViews>
  <sheets>
    <sheet name="Data Input" sheetId="1" r:id="rId1"/>
    <sheet name="Campaign Dashboard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G3" i="2"/>
  <c r="A2" i="2"/>
  <c r="A1" i="2"/>
  <c r="E12" i="1"/>
  <c r="E13" i="1"/>
  <c r="E14" i="1"/>
  <c r="E11" i="1"/>
  <c r="C15" i="1"/>
  <c r="D15" i="1"/>
  <c r="C10" i="2" s="1"/>
  <c r="F15" i="1"/>
  <c r="G15" i="1"/>
  <c r="H15" i="1"/>
  <c r="C11" i="2" s="1"/>
  <c r="I11" i="1"/>
  <c r="F9" i="2" s="1"/>
  <c r="I12" i="1"/>
  <c r="I9" i="2" s="1"/>
  <c r="I13" i="1"/>
  <c r="F27" i="2" s="1"/>
  <c r="I14" i="1"/>
  <c r="I27" i="2" s="1"/>
  <c r="I29" i="2"/>
  <c r="I28" i="2"/>
  <c r="I26" i="2"/>
  <c r="I25" i="2"/>
  <c r="F29" i="2"/>
  <c r="F28" i="2"/>
  <c r="F26" i="2"/>
  <c r="F25" i="2"/>
  <c r="I11" i="2"/>
  <c r="I10" i="2"/>
  <c r="I8" i="2"/>
  <c r="I7" i="2"/>
  <c r="F11" i="2"/>
  <c r="F10" i="2"/>
  <c r="F7" i="2"/>
  <c r="F8" i="2"/>
  <c r="B15" i="1"/>
  <c r="G23" i="2"/>
  <c r="D23" i="2"/>
  <c r="G5" i="2"/>
  <c r="D5" i="2"/>
  <c r="C8" i="2" l="1"/>
  <c r="E15" i="1"/>
  <c r="I15" i="1"/>
  <c r="C9" i="2" s="1"/>
  <c r="C7" i="2"/>
</calcChain>
</file>

<file path=xl/sharedStrings.xml><?xml version="1.0" encoding="utf-8"?>
<sst xmlns="http://schemas.openxmlformats.org/spreadsheetml/2006/main" count="60" uniqueCount="35">
  <si>
    <t>Pledges</t>
  </si>
  <si>
    <t>No. Of</t>
  </si>
  <si>
    <t>Amount Of</t>
  </si>
  <si>
    <t>Average</t>
  </si>
  <si>
    <t>Group</t>
  </si>
  <si>
    <t>Pledge</t>
  </si>
  <si>
    <t>Total</t>
  </si>
  <si>
    <t>CAFÉ NAME</t>
  </si>
  <si>
    <t>Overview</t>
  </si>
  <si>
    <t xml:space="preserve">No. In </t>
  </si>
  <si>
    <t>Monthly Pledges</t>
  </si>
  <si>
    <t>One-Time Gifts</t>
  </si>
  <si>
    <t>Gifts</t>
  </si>
  <si>
    <t>Total Number Targeted</t>
  </si>
  <si>
    <t>Total Number Responded</t>
  </si>
  <si>
    <t>No. Over</t>
  </si>
  <si>
    <t>Suggested Pledge</t>
  </si>
  <si>
    <t>Declined</t>
  </si>
  <si>
    <t>Total $ Pledged Monthly</t>
  </si>
  <si>
    <t xml:space="preserve">No. of </t>
  </si>
  <si>
    <t>Total Number Declined</t>
  </si>
  <si>
    <t>Total $ One Time Gifts</t>
  </si>
  <si>
    <t>CAMPAIGN NAME</t>
  </si>
  <si>
    <t>START DATE</t>
  </si>
  <si>
    <t>FINISH DATE</t>
  </si>
  <si>
    <t>Start Date:</t>
  </si>
  <si>
    <t>Finish Date:</t>
  </si>
  <si>
    <t>Sample Campaign Dashboard</t>
  </si>
  <si>
    <t>Instructions: Complete all fields in yellow.  Optionally, overwrite fields in green to customize.  Your campaign dashbord on the next spreadsheet will auto-populate.</t>
  </si>
  <si>
    <t>ABC Community Café</t>
  </si>
  <si>
    <t>2019 Year-End Campaign</t>
  </si>
  <si>
    <t>Existing Donors over $500</t>
  </si>
  <si>
    <t>Existing Donors under $500</t>
  </si>
  <si>
    <t>Volunteers</t>
  </si>
  <si>
    <t>New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</si>
</sst>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0"/>
      <color rgb="FF00000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4"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center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0" xfId="0" applyFont="1" applyBorder="1" applyAlignment="1">
      <alignment horizontal="center"/>
    </xf>
    <xf numFmtId="0" fontId="5" fillId="0" borderId="9" xfId="0" applyFont="1" applyBorder="1" applyAlignment="1"/>
    <xf numFmtId="0" fontId="5" fillId="0" borderId="0" xfId="0" applyFont="1" applyBorder="1" applyAlignment="1"/>
    <xf numFmtId="0" fontId="5" fillId="0" borderId="10" xfId="0" applyFont="1" applyBorder="1" applyAlignment="1"/>
    <xf numFmtId="0" fontId="4" fillId="0" borderId="9" xfId="0" applyFont="1" applyBorder="1" applyAlignment="1"/>
    <xf numFmtId="0" fontId="4" fillId="0" borderId="0" xfId="0" applyFont="1" applyAlignment="1"/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5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24" xfId="0" applyFont="1" applyBorder="1" applyAlignment="1"/>
    <xf numFmtId="164" fontId="0" fillId="0" borderId="10" xfId="1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2" fillId="6" borderId="25" xfId="1" applyNumberFormat="1" applyFont="1" applyFill="1" applyBorder="1" applyAlignment="1">
      <alignment horizontal="center"/>
    </xf>
    <xf numFmtId="1" fontId="2" fillId="6" borderId="25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6" borderId="5" xfId="1" applyNumberFormat="1" applyFont="1" applyFill="1" applyBorder="1" applyAlignment="1">
      <alignment horizontal="center"/>
    </xf>
    <xf numFmtId="1" fontId="2" fillId="6" borderId="5" xfId="1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64" fontId="2" fillId="6" borderId="5" xfId="0" applyNumberFormat="1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164" fontId="2" fillId="4" borderId="25" xfId="1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4" borderId="5" xfId="0" applyFont="1" applyFill="1" applyBorder="1" applyAlignment="1"/>
    <xf numFmtId="14" fontId="0" fillId="4" borderId="5" xfId="0" applyNumberFormat="1" applyFont="1" applyFill="1" applyBorder="1" applyAlignment="1"/>
    <xf numFmtId="14" fontId="0" fillId="0" borderId="0" xfId="0" applyNumberFormat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B5-42BF-BA39-4FB2362182B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DB-44EF-808A-D6C8A94953F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7B5-42BF-BA39-4FB2362182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'Campaign Dashboard'!$A$8:$A$9</c:f>
              <c:strCache>
                <c:ptCount val="2"/>
                <c:pt idx="0">
                  <c:v>Total Number Responded</c:v>
                </c:pt>
                <c:pt idx="1">
                  <c:v>Total Number Declined</c:v>
                </c:pt>
              </c:strCache>
            </c:strRef>
          </c:cat>
          <c:val>
            <c:numRef>
              <c:f>'Campaign Dashboard'!$C$8:$C$9</c:f>
              <c:numCache>
                <c:formatCode>General</c:formatCode>
                <c:ptCount val="2"/>
                <c:pt idx="0">
                  <c:v>49</c:v>
                </c:pt>
                <c:pt idx="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5-42BF-BA39-4FB2362182B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E0-4BE1-B987-A287C045110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BE0-4BE1-B987-A287C045110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E0-4BE1-B987-A287C045110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BE0-4BE1-B987-A287C0451107}"/>
              </c:ext>
            </c:extLst>
          </c:dPt>
          <c:cat>
            <c:strRef>
              <c:f>'Data Input'!$A$11:$A$14</c:f>
              <c:strCache>
                <c:ptCount val="4"/>
                <c:pt idx="0">
                  <c:v>Existing Donors over $500</c:v>
                </c:pt>
                <c:pt idx="1">
                  <c:v>Existing Donors under $500</c:v>
                </c:pt>
                <c:pt idx="2">
                  <c:v>Volunteers</c:v>
                </c:pt>
                <c:pt idx="3">
                  <c:v>New Targets</c:v>
                </c:pt>
              </c:strCache>
            </c:strRef>
          </c:cat>
          <c:val>
            <c:numRef>
              <c:f>'Data Input'!$D$11:$D$14</c:f>
              <c:numCache>
                <c:formatCode>"$"#,##0</c:formatCode>
                <c:ptCount val="4"/>
                <c:pt idx="0">
                  <c:v>750</c:v>
                </c:pt>
                <c:pt idx="1">
                  <c:v>750</c:v>
                </c:pt>
                <c:pt idx="2">
                  <c:v>250</c:v>
                </c:pt>
                <c:pt idx="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0-4BE1-B987-A287C045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9359408"/>
        <c:axId val="889359736"/>
      </c:barChart>
      <c:catAx>
        <c:axId val="88935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359736"/>
        <c:crosses val="autoZero"/>
        <c:auto val="1"/>
        <c:lblAlgn val="ctr"/>
        <c:lblOffset val="100"/>
        <c:noMultiLvlLbl val="0"/>
      </c:catAx>
      <c:valAx>
        <c:axId val="88935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35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E9-4C90-B891-51E9A3BADD6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E9-4C90-B891-51E9A3BADD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'Campaign Dashboard'!$D$8:$D$9</c:f>
              <c:strCache>
                <c:ptCount val="2"/>
                <c:pt idx="0">
                  <c:v>Total Number Responded</c:v>
                </c:pt>
                <c:pt idx="1">
                  <c:v>Total Number Declined</c:v>
                </c:pt>
              </c:strCache>
            </c:strRef>
          </c:cat>
          <c:val>
            <c:numRef>
              <c:f>'Campaign Dashboard'!$F$8:$F$9</c:f>
              <c:numCache>
                <c:formatCode>General</c:formatCode>
                <c:ptCount val="2"/>
                <c:pt idx="0">
                  <c:v>8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E9-4C90-B891-51E9A3BADD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E9-4C90-B891-51E9A3BADD6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E9-4C90-B891-51E9A3BADD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'Campaign Dashboard'!$G$8:$G$9</c:f>
              <c:strCache>
                <c:ptCount val="2"/>
                <c:pt idx="0">
                  <c:v>Total Number Responded</c:v>
                </c:pt>
                <c:pt idx="1">
                  <c:v>Total Number Declined</c:v>
                </c:pt>
              </c:strCache>
            </c:strRef>
          </c:cat>
          <c:val>
            <c:numRef>
              <c:f>'Campaign Dashboard'!$I$8:$I$9</c:f>
              <c:numCache>
                <c:formatCode>General</c:formatCode>
                <c:ptCount val="2"/>
                <c:pt idx="0">
                  <c:v>25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E9-4C90-B891-51E9A3BADD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E9-4C90-B891-51E9A3BADD6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E9-4C90-B891-51E9A3BADD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'Campaign Dashboard'!$D$26:$D$27</c:f>
              <c:strCache>
                <c:ptCount val="2"/>
                <c:pt idx="0">
                  <c:v>Total Number Responded</c:v>
                </c:pt>
                <c:pt idx="1">
                  <c:v>Total Number Declined</c:v>
                </c:pt>
              </c:strCache>
            </c:strRef>
          </c:cat>
          <c:val>
            <c:numRef>
              <c:f>'Campaign Dashboard'!$F$26:$F$27</c:f>
              <c:numCache>
                <c:formatCode>General</c:formatCode>
                <c:ptCount val="2"/>
                <c:pt idx="0">
                  <c:v>12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E9-4C90-B891-51E9A3BADD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E9-4C90-B891-51E9A3BADD6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E9-4C90-B891-51E9A3BADD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'Campaign Dashboard'!$G$26:$G$27</c:f>
              <c:strCache>
                <c:ptCount val="2"/>
                <c:pt idx="0">
                  <c:v>Total Number Responded</c:v>
                </c:pt>
                <c:pt idx="1">
                  <c:v>Total Number Declined</c:v>
                </c:pt>
              </c:strCache>
            </c:strRef>
          </c:cat>
          <c:val>
            <c:numRef>
              <c:f>'Campaign Dashboard'!$I$26:$I$27</c:f>
              <c:numCache>
                <c:formatCode>General</c:formatCode>
                <c:ptCount val="2"/>
                <c:pt idx="0">
                  <c:v>4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E9-4C90-B891-51E9A3BADD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8778</xdr:rowOff>
    </xdr:from>
    <xdr:to>
      <xdr:col>2</xdr:col>
      <xdr:colOff>913279</xdr:colOff>
      <xdr:row>23</xdr:row>
      <xdr:rowOff>113178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A968C3-6EC3-4307-838C-C10927DFDA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112059</xdr:rowOff>
    </xdr:from>
    <xdr:to>
      <xdr:col>2</xdr:col>
      <xdr:colOff>914401</xdr:colOff>
      <xdr:row>39</xdr:row>
      <xdr:rowOff>160618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CB36E4-5F75-4FEC-8185-F048EDA36B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11206</xdr:colOff>
      <xdr:row>11</xdr:row>
      <xdr:rowOff>8032</xdr:rowOff>
    </xdr:from>
    <xdr:to>
      <xdr:col>6</xdr:col>
      <xdr:colOff>0</xdr:colOff>
      <xdr:row>21</xdr:row>
      <xdr:rowOff>162484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36FDE45-2647-4D1F-A462-D7A77567C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11</xdr:row>
      <xdr:rowOff>8033</xdr:rowOff>
    </xdr:from>
    <xdr:to>
      <xdr:col>8</xdr:col>
      <xdr:colOff>916455</xdr:colOff>
      <xdr:row>21</xdr:row>
      <xdr:rowOff>162485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84505F7-D789-4BCB-B5F6-6C815DAFA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8031</xdr:colOff>
      <xdr:row>29</xdr:row>
      <xdr:rowOff>0</xdr:rowOff>
    </xdr:from>
    <xdr:to>
      <xdr:col>6</xdr:col>
      <xdr:colOff>0</xdr:colOff>
      <xdr:row>39</xdr:row>
      <xdr:rowOff>148102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ABA4132-86C5-4E1F-A37B-FC708A461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8</xdr:col>
      <xdr:colOff>916455</xdr:colOff>
      <xdr:row>39</xdr:row>
      <xdr:rowOff>148102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5EC38D8-D7D7-4258-8D64-7A05410D3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0"/>
  <sheetViews>
    <sheetView tabSelected="1" workbookViewId="0">
      <selection activeCell="H15" sqref="H15"/>
    </sheetView>
  </sheetViews>
  <sheetFormatPr defaultColWidth="14.453125" defaultRowHeight="15.75" customHeight="1" x14ac:dyDescent="0.25"/>
  <cols>
    <col min="1" max="1" width="17.08984375" customWidth="1"/>
    <col min="9" max="9" width="14.453125" style="37"/>
  </cols>
  <sheetData>
    <row r="1" spans="1:11" ht="15.75" customHeight="1" x14ac:dyDescent="0.4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11" ht="15.75" customHeight="1" x14ac:dyDescent="0.25">
      <c r="A2" s="20" t="s">
        <v>28</v>
      </c>
    </row>
    <row r="4" spans="1:11" ht="15.75" customHeight="1" x14ac:dyDescent="0.25">
      <c r="A4" s="20" t="s">
        <v>7</v>
      </c>
      <c r="B4" s="71" t="s">
        <v>29</v>
      </c>
    </row>
    <row r="5" spans="1:11" ht="15.75" customHeight="1" x14ac:dyDescent="0.25">
      <c r="A5" s="20" t="s">
        <v>22</v>
      </c>
      <c r="B5" s="71" t="s">
        <v>30</v>
      </c>
    </row>
    <row r="6" spans="1:11" ht="15.75" customHeight="1" x14ac:dyDescent="0.25">
      <c r="A6" s="20" t="s">
        <v>23</v>
      </c>
      <c r="B6" s="72">
        <v>43770</v>
      </c>
    </row>
    <row r="7" spans="1:11" ht="15.75" customHeight="1" x14ac:dyDescent="0.25">
      <c r="A7" s="20" t="s">
        <v>24</v>
      </c>
      <c r="B7" s="72">
        <v>43830</v>
      </c>
    </row>
    <row r="8" spans="1:11" ht="15.75" customHeight="1" x14ac:dyDescent="0.25">
      <c r="A8" s="27"/>
      <c r="B8" s="27"/>
      <c r="C8" s="52" t="s">
        <v>10</v>
      </c>
      <c r="D8" s="54"/>
      <c r="E8" s="54"/>
      <c r="F8" s="53"/>
      <c r="G8" s="52" t="s">
        <v>11</v>
      </c>
      <c r="H8" s="53"/>
      <c r="I8" s="33"/>
    </row>
    <row r="9" spans="1:11" ht="15.75" customHeight="1" x14ac:dyDescent="0.25">
      <c r="A9" s="30"/>
      <c r="B9" s="28" t="s">
        <v>9</v>
      </c>
      <c r="C9" s="21" t="s">
        <v>1</v>
      </c>
      <c r="D9" s="1" t="s">
        <v>2</v>
      </c>
      <c r="E9" s="6" t="s">
        <v>3</v>
      </c>
      <c r="F9" s="25" t="s">
        <v>15</v>
      </c>
      <c r="G9" s="21" t="s">
        <v>1</v>
      </c>
      <c r="H9" s="22" t="s">
        <v>2</v>
      </c>
      <c r="I9" s="34" t="s">
        <v>19</v>
      </c>
    </row>
    <row r="10" spans="1:11" ht="15.75" customHeight="1" x14ac:dyDescent="0.25">
      <c r="A10" s="31" t="s">
        <v>4</v>
      </c>
      <c r="B10" s="29" t="s">
        <v>4</v>
      </c>
      <c r="C10" s="23" t="s">
        <v>0</v>
      </c>
      <c r="D10" s="2" t="s">
        <v>0</v>
      </c>
      <c r="E10" s="3" t="s">
        <v>5</v>
      </c>
      <c r="F10" s="26" t="s">
        <v>16</v>
      </c>
      <c r="G10" s="23" t="s">
        <v>12</v>
      </c>
      <c r="H10" s="24" t="s">
        <v>12</v>
      </c>
      <c r="I10" s="35" t="s">
        <v>17</v>
      </c>
    </row>
    <row r="11" spans="1:11" ht="15.75" customHeight="1" x14ac:dyDescent="0.25">
      <c r="A11" s="45" t="s">
        <v>31</v>
      </c>
      <c r="B11" s="47">
        <v>25</v>
      </c>
      <c r="C11" s="47">
        <v>5</v>
      </c>
      <c r="D11" s="48">
        <v>750</v>
      </c>
      <c r="E11" s="38">
        <f>D11/C11</f>
        <v>150</v>
      </c>
      <c r="F11" s="47">
        <v>2</v>
      </c>
      <c r="G11" s="47">
        <v>3</v>
      </c>
      <c r="H11" s="48">
        <v>3000</v>
      </c>
      <c r="I11" s="39">
        <f t="shared" ref="I11:I14" si="0">B11-C11-G11</f>
        <v>17</v>
      </c>
    </row>
    <row r="12" spans="1:11" ht="15.75" customHeight="1" x14ac:dyDescent="0.25">
      <c r="A12" s="46" t="s">
        <v>32</v>
      </c>
      <c r="B12" s="49">
        <v>75</v>
      </c>
      <c r="C12" s="49">
        <v>15</v>
      </c>
      <c r="D12" s="50">
        <v>750</v>
      </c>
      <c r="E12" s="41">
        <f t="shared" ref="E12:E15" si="1">D12/C12</f>
        <v>50</v>
      </c>
      <c r="F12" s="49">
        <v>5</v>
      </c>
      <c r="G12" s="49">
        <v>10</v>
      </c>
      <c r="H12" s="50">
        <v>500</v>
      </c>
      <c r="I12" s="42">
        <f t="shared" si="0"/>
        <v>50</v>
      </c>
    </row>
    <row r="13" spans="1:11" ht="15.75" customHeight="1" x14ac:dyDescent="0.25">
      <c r="A13" s="46" t="s">
        <v>33</v>
      </c>
      <c r="B13" s="49">
        <v>40</v>
      </c>
      <c r="C13" s="49">
        <v>8</v>
      </c>
      <c r="D13" s="50">
        <v>250</v>
      </c>
      <c r="E13" s="41">
        <f t="shared" si="1"/>
        <v>31.25</v>
      </c>
      <c r="F13" s="49">
        <v>3</v>
      </c>
      <c r="G13" s="49">
        <v>4</v>
      </c>
      <c r="H13" s="50">
        <v>400</v>
      </c>
      <c r="I13" s="42">
        <f t="shared" si="0"/>
        <v>28</v>
      </c>
    </row>
    <row r="14" spans="1:11" ht="15.75" customHeight="1" x14ac:dyDescent="0.25">
      <c r="A14" s="46" t="s">
        <v>34</v>
      </c>
      <c r="B14" s="49">
        <v>25</v>
      </c>
      <c r="C14" s="49">
        <v>3</v>
      </c>
      <c r="D14" s="50">
        <v>150</v>
      </c>
      <c r="E14" s="41">
        <f t="shared" si="1"/>
        <v>50</v>
      </c>
      <c r="F14" s="49">
        <v>1</v>
      </c>
      <c r="G14" s="49">
        <v>1</v>
      </c>
      <c r="H14" s="50">
        <v>100</v>
      </c>
      <c r="I14" s="42">
        <f t="shared" si="0"/>
        <v>21</v>
      </c>
    </row>
    <row r="15" spans="1:11" ht="15.75" customHeight="1" x14ac:dyDescent="0.25">
      <c r="A15" s="40" t="s">
        <v>6</v>
      </c>
      <c r="B15" s="43">
        <f>SUM(B11:B14)</f>
        <v>165</v>
      </c>
      <c r="C15" s="43">
        <f t="shared" ref="C15:I15" si="2">SUM(C11:C14)</f>
        <v>31</v>
      </c>
      <c r="D15" s="44">
        <f t="shared" si="2"/>
        <v>1900</v>
      </c>
      <c r="E15" s="41">
        <f t="shared" si="1"/>
        <v>61.29032258064516</v>
      </c>
      <c r="F15" s="43">
        <f t="shared" si="2"/>
        <v>11</v>
      </c>
      <c r="G15" s="43">
        <f t="shared" si="2"/>
        <v>18</v>
      </c>
      <c r="H15" s="44">
        <f t="shared" si="2"/>
        <v>4000</v>
      </c>
      <c r="I15" s="43">
        <f t="shared" si="2"/>
        <v>116</v>
      </c>
    </row>
    <row r="16" spans="1:11" ht="15.75" customHeight="1" x14ac:dyDescent="0.25">
      <c r="A16" s="4"/>
      <c r="B16" s="4"/>
      <c r="C16" s="5"/>
      <c r="D16" s="5"/>
      <c r="E16" s="5"/>
      <c r="F16" s="5"/>
      <c r="G16" s="5"/>
      <c r="H16" s="4"/>
      <c r="I16" s="36"/>
      <c r="J16" s="4"/>
      <c r="K16" s="5"/>
    </row>
    <row r="17" spans="1:11" ht="15.75" customHeight="1" x14ac:dyDescent="0.25">
      <c r="A17" s="5"/>
      <c r="B17" s="5"/>
      <c r="C17" s="5"/>
      <c r="D17" s="5"/>
      <c r="E17" s="5"/>
      <c r="F17" s="5"/>
      <c r="G17" s="5"/>
      <c r="H17" s="5"/>
      <c r="I17" s="36"/>
      <c r="J17" s="5"/>
      <c r="K17" s="5"/>
    </row>
    <row r="18" spans="1:11" ht="15.75" customHeight="1" x14ac:dyDescent="0.25">
      <c r="A18" s="7"/>
      <c r="B18" s="7"/>
      <c r="C18" s="5"/>
      <c r="D18" s="5"/>
      <c r="E18" s="5"/>
      <c r="F18" s="5"/>
      <c r="G18" s="5"/>
      <c r="H18" s="5"/>
      <c r="I18" s="36"/>
      <c r="J18" s="5"/>
      <c r="K18" s="5"/>
    </row>
    <row r="19" spans="1:11" ht="12.5" x14ac:dyDescent="0.25">
      <c r="A19" s="5"/>
      <c r="B19" s="5"/>
      <c r="C19" s="5"/>
      <c r="D19" s="5"/>
      <c r="E19" s="5"/>
      <c r="F19" s="5"/>
      <c r="G19" s="5"/>
      <c r="H19" s="5"/>
      <c r="I19" s="36"/>
      <c r="J19" s="5"/>
      <c r="K19" s="5"/>
    </row>
    <row r="20" spans="1:11" ht="12.5" x14ac:dyDescent="0.25">
      <c r="A20" s="5"/>
      <c r="B20" s="5"/>
      <c r="C20" s="5"/>
      <c r="D20" s="5"/>
      <c r="E20" s="5"/>
      <c r="F20" s="5"/>
      <c r="G20" s="5"/>
      <c r="H20" s="5"/>
      <c r="I20" s="36"/>
      <c r="J20" s="5"/>
      <c r="K20" s="5"/>
    </row>
  </sheetData>
  <mergeCells count="3">
    <mergeCell ref="A1:I1"/>
    <mergeCell ref="G8:H8"/>
    <mergeCell ref="C8:F8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695EE-2F60-4F31-8873-7C273EAAFD21}">
  <dimension ref="A1:I40"/>
  <sheetViews>
    <sheetView topLeftCell="A3" zoomScale="140" zoomScaleNormal="140" workbookViewId="0">
      <selection activeCell="L10" sqref="L10"/>
    </sheetView>
  </sheetViews>
  <sheetFormatPr defaultRowHeight="12.5" x14ac:dyDescent="0.25"/>
  <cols>
    <col min="1" max="9" width="13.1796875" customWidth="1"/>
  </cols>
  <sheetData>
    <row r="1" spans="1:9" x14ac:dyDescent="0.25">
      <c r="A1" s="61" t="str">
        <f>'Data Input'!B4</f>
        <v>ABC Community Café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61" t="str">
        <f>'Data Input'!B5</f>
        <v>2019 Year-End Campaign</v>
      </c>
      <c r="B2" s="61"/>
      <c r="C2" s="61"/>
      <c r="D2" s="61"/>
      <c r="E2" s="61"/>
      <c r="F2" s="61"/>
      <c r="G2" s="61"/>
      <c r="H2" s="61"/>
      <c r="I2" s="61"/>
    </row>
    <row r="3" spans="1:9" x14ac:dyDescent="0.25">
      <c r="A3" s="20"/>
      <c r="C3" s="20" t="s">
        <v>25</v>
      </c>
      <c r="D3" s="73">
        <f>'Data Input'!B6</f>
        <v>43770</v>
      </c>
      <c r="F3" s="20" t="s">
        <v>26</v>
      </c>
      <c r="G3" s="73">
        <f>'Data Input'!B7</f>
        <v>43830</v>
      </c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3" x14ac:dyDescent="0.3">
      <c r="A5" s="62" t="s">
        <v>8</v>
      </c>
      <c r="B5" s="63"/>
      <c r="C5" s="64"/>
      <c r="D5" s="65" t="str">
        <f>'Data Input'!A11</f>
        <v>Existing Donors over $500</v>
      </c>
      <c r="E5" s="66"/>
      <c r="F5" s="67"/>
      <c r="G5" s="68" t="str">
        <f>'Data Input'!A12</f>
        <v>Existing Donors under $500</v>
      </c>
      <c r="H5" s="69"/>
      <c r="I5" s="70"/>
    </row>
    <row r="6" spans="1:9" x14ac:dyDescent="0.25">
      <c r="A6" s="9"/>
      <c r="B6" s="10"/>
      <c r="C6" s="11"/>
      <c r="D6" s="9"/>
      <c r="E6" s="10"/>
      <c r="F6" s="11"/>
      <c r="G6" s="9"/>
      <c r="H6" s="10"/>
      <c r="I6" s="11"/>
    </row>
    <row r="7" spans="1:9" x14ac:dyDescent="0.25">
      <c r="A7" s="9" t="s">
        <v>13</v>
      </c>
      <c r="B7" s="10"/>
      <c r="C7" s="15">
        <f>'Data Input'!B15</f>
        <v>165</v>
      </c>
      <c r="D7" s="9" t="s">
        <v>13</v>
      </c>
      <c r="E7" s="10"/>
      <c r="F7" s="15">
        <f>'Data Input'!B11</f>
        <v>25</v>
      </c>
      <c r="G7" s="9" t="s">
        <v>13</v>
      </c>
      <c r="H7" s="10"/>
      <c r="I7" s="15">
        <f>'Data Input'!B12</f>
        <v>75</v>
      </c>
    </row>
    <row r="8" spans="1:9" x14ac:dyDescent="0.25">
      <c r="A8" s="9" t="s">
        <v>14</v>
      </c>
      <c r="B8" s="10"/>
      <c r="C8" s="15">
        <f>'Data Input'!C15+'Data Input'!G15</f>
        <v>49</v>
      </c>
      <c r="D8" s="9" t="s">
        <v>14</v>
      </c>
      <c r="E8" s="10"/>
      <c r="F8" s="15">
        <f>'Data Input'!C11+'Data Input'!G11</f>
        <v>8</v>
      </c>
      <c r="G8" s="9" t="s">
        <v>14</v>
      </c>
      <c r="H8" s="10"/>
      <c r="I8" s="15">
        <f>'Data Input'!C12+'Data Input'!G12</f>
        <v>25</v>
      </c>
    </row>
    <row r="9" spans="1:9" x14ac:dyDescent="0.25">
      <c r="A9" s="20" t="s">
        <v>20</v>
      </c>
      <c r="C9" s="8">
        <f>'Data Input'!I15</f>
        <v>116</v>
      </c>
      <c r="D9" s="20" t="s">
        <v>20</v>
      </c>
      <c r="F9" s="8">
        <f>'Data Input'!I11</f>
        <v>17</v>
      </c>
      <c r="G9" s="20" t="s">
        <v>20</v>
      </c>
      <c r="I9" s="8">
        <f>'Data Input'!I12</f>
        <v>50</v>
      </c>
    </row>
    <row r="10" spans="1:9" x14ac:dyDescent="0.25">
      <c r="A10" s="19" t="s">
        <v>18</v>
      </c>
      <c r="B10" s="10"/>
      <c r="C10" s="32">
        <f>'Data Input'!D15</f>
        <v>1900</v>
      </c>
      <c r="D10" s="19" t="s">
        <v>18</v>
      </c>
      <c r="E10" s="10"/>
      <c r="F10" s="32">
        <f>'Data Input'!D11</f>
        <v>750</v>
      </c>
      <c r="G10" s="19" t="s">
        <v>18</v>
      </c>
      <c r="H10" s="10"/>
      <c r="I10" s="32">
        <f>'Data Input'!D12</f>
        <v>750</v>
      </c>
    </row>
    <row r="11" spans="1:9" x14ac:dyDescent="0.25">
      <c r="A11" s="19" t="s">
        <v>21</v>
      </c>
      <c r="B11" s="10"/>
      <c r="C11" s="32">
        <f>'Data Input'!H15</f>
        <v>4000</v>
      </c>
      <c r="D11" s="19" t="s">
        <v>21</v>
      </c>
      <c r="E11" s="10"/>
      <c r="F11" s="32">
        <f>'Data Input'!H11</f>
        <v>3000</v>
      </c>
      <c r="G11" s="19" t="s">
        <v>21</v>
      </c>
      <c r="H11" s="10"/>
      <c r="I11" s="32">
        <f>'Data Input'!G12</f>
        <v>10</v>
      </c>
    </row>
    <row r="12" spans="1:9" x14ac:dyDescent="0.25">
      <c r="A12" s="9"/>
      <c r="B12" s="10"/>
      <c r="C12" s="11"/>
      <c r="D12" s="9"/>
      <c r="E12" s="10"/>
      <c r="F12" s="11"/>
      <c r="G12" s="9"/>
      <c r="H12" s="10"/>
      <c r="I12" s="11"/>
    </row>
    <row r="13" spans="1:9" x14ac:dyDescent="0.25">
      <c r="A13" s="9"/>
      <c r="B13" s="10"/>
      <c r="C13" s="11"/>
      <c r="D13" s="9"/>
      <c r="E13" s="10"/>
      <c r="F13" s="11"/>
      <c r="G13" s="9"/>
      <c r="H13" s="10"/>
      <c r="I13" s="11"/>
    </row>
    <row r="14" spans="1:9" x14ac:dyDescent="0.25">
      <c r="A14" s="9"/>
      <c r="B14" s="10"/>
      <c r="C14" s="11"/>
      <c r="D14" s="9"/>
      <c r="E14" s="10"/>
      <c r="F14" s="11"/>
      <c r="G14" s="9"/>
      <c r="H14" s="10"/>
      <c r="I14" s="11"/>
    </row>
    <row r="15" spans="1:9" x14ac:dyDescent="0.25">
      <c r="A15" s="9"/>
      <c r="B15" s="10"/>
      <c r="C15" s="11"/>
      <c r="D15" s="9"/>
      <c r="E15" s="10"/>
      <c r="F15" s="11"/>
      <c r="G15" s="9"/>
      <c r="H15" s="10"/>
      <c r="I15" s="11"/>
    </row>
    <row r="16" spans="1:9" x14ac:dyDescent="0.25">
      <c r="A16" s="9"/>
      <c r="B16" s="10"/>
      <c r="C16" s="11"/>
      <c r="D16" s="9"/>
      <c r="E16" s="10"/>
      <c r="F16" s="11"/>
      <c r="G16" s="9"/>
      <c r="H16" s="10"/>
      <c r="I16" s="11"/>
    </row>
    <row r="17" spans="1:9" x14ac:dyDescent="0.25">
      <c r="A17" s="9"/>
      <c r="B17" s="10"/>
      <c r="C17" s="11"/>
      <c r="D17" s="9"/>
      <c r="E17" s="10"/>
      <c r="F17" s="11"/>
      <c r="G17" s="9"/>
      <c r="H17" s="10"/>
      <c r="I17" s="11"/>
    </row>
    <row r="18" spans="1:9" x14ac:dyDescent="0.25">
      <c r="A18" s="9"/>
      <c r="B18" s="10"/>
      <c r="C18" s="11"/>
      <c r="D18" s="9"/>
      <c r="E18" s="10"/>
      <c r="F18" s="11"/>
      <c r="G18" s="9"/>
      <c r="H18" s="10"/>
      <c r="I18" s="11"/>
    </row>
    <row r="19" spans="1:9" x14ac:dyDescent="0.25">
      <c r="A19" s="9"/>
      <c r="B19" s="10"/>
      <c r="C19" s="11"/>
      <c r="D19" s="9"/>
      <c r="E19" s="10"/>
      <c r="F19" s="11"/>
      <c r="G19" s="9"/>
      <c r="H19" s="10"/>
      <c r="I19" s="11"/>
    </row>
    <row r="20" spans="1:9" x14ac:dyDescent="0.25">
      <c r="A20" s="9"/>
      <c r="B20" s="10"/>
      <c r="C20" s="11"/>
      <c r="D20" s="9"/>
      <c r="E20" s="10"/>
      <c r="F20" s="11"/>
      <c r="G20" s="9"/>
      <c r="H20" s="10"/>
      <c r="I20" s="11"/>
    </row>
    <row r="21" spans="1:9" x14ac:dyDescent="0.25">
      <c r="A21" s="9"/>
      <c r="B21" s="10"/>
      <c r="C21" s="11"/>
      <c r="D21" s="9"/>
      <c r="E21" s="10"/>
      <c r="F21" s="11"/>
      <c r="G21" s="9"/>
      <c r="H21" s="10"/>
      <c r="I21" s="11"/>
    </row>
    <row r="22" spans="1:9" x14ac:dyDescent="0.25">
      <c r="A22" s="9"/>
      <c r="B22" s="10"/>
      <c r="C22" s="11"/>
      <c r="D22" s="12"/>
      <c r="E22" s="13"/>
      <c r="F22" s="14"/>
      <c r="G22" s="12"/>
      <c r="H22" s="13"/>
      <c r="I22" s="14"/>
    </row>
    <row r="23" spans="1:9" ht="13" x14ac:dyDescent="0.3">
      <c r="A23" s="16"/>
      <c r="B23" s="17"/>
      <c r="C23" s="18"/>
      <c r="D23" s="55" t="str">
        <f>'Data Input'!A13</f>
        <v>Volunteers</v>
      </c>
      <c r="E23" s="56"/>
      <c r="F23" s="57"/>
      <c r="G23" s="58" t="str">
        <f>'Data Input'!A14</f>
        <v>New Targets</v>
      </c>
      <c r="H23" s="59"/>
      <c r="I23" s="60"/>
    </row>
    <row r="24" spans="1:9" x14ac:dyDescent="0.25">
      <c r="A24" s="9"/>
      <c r="B24" s="10"/>
      <c r="C24" s="11"/>
    </row>
    <row r="25" spans="1:9" x14ac:dyDescent="0.25">
      <c r="A25" s="9"/>
      <c r="B25" s="10"/>
      <c r="C25" s="11"/>
      <c r="D25" s="9" t="s">
        <v>13</v>
      </c>
      <c r="E25" s="10"/>
      <c r="F25" s="15">
        <f>'Data Input'!B13</f>
        <v>40</v>
      </c>
      <c r="G25" s="9" t="s">
        <v>13</v>
      </c>
      <c r="H25" s="10"/>
      <c r="I25" s="15">
        <f>'Data Input'!B14</f>
        <v>25</v>
      </c>
    </row>
    <row r="26" spans="1:9" x14ac:dyDescent="0.25">
      <c r="A26" s="9"/>
      <c r="B26" s="10"/>
      <c r="C26" s="11"/>
      <c r="D26" s="9" t="s">
        <v>14</v>
      </c>
      <c r="E26" s="10"/>
      <c r="F26" s="15">
        <f>'Data Input'!C13+'Data Input'!G13</f>
        <v>12</v>
      </c>
      <c r="G26" s="9" t="s">
        <v>14</v>
      </c>
      <c r="H26" s="10"/>
      <c r="I26" s="15">
        <f>'Data Input'!C14+'Data Input'!G14</f>
        <v>4</v>
      </c>
    </row>
    <row r="27" spans="1:9" x14ac:dyDescent="0.25">
      <c r="A27" s="9"/>
      <c r="B27" s="10"/>
      <c r="C27" s="11"/>
      <c r="D27" s="20" t="s">
        <v>20</v>
      </c>
      <c r="F27" s="8">
        <f>'Data Input'!I13</f>
        <v>28</v>
      </c>
      <c r="G27" s="20" t="s">
        <v>20</v>
      </c>
      <c r="I27" s="8">
        <f>'Data Input'!I14</f>
        <v>21</v>
      </c>
    </row>
    <row r="28" spans="1:9" x14ac:dyDescent="0.25">
      <c r="A28" s="9"/>
      <c r="B28" s="10"/>
      <c r="C28" s="11"/>
      <c r="D28" s="19" t="s">
        <v>18</v>
      </c>
      <c r="E28" s="10"/>
      <c r="F28" s="32">
        <f>'Data Input'!D13</f>
        <v>250</v>
      </c>
      <c r="G28" s="19" t="s">
        <v>18</v>
      </c>
      <c r="H28" s="10"/>
      <c r="I28" s="32">
        <f>'Data Input'!D14</f>
        <v>150</v>
      </c>
    </row>
    <row r="29" spans="1:9" x14ac:dyDescent="0.25">
      <c r="A29" s="9"/>
      <c r="B29" s="10"/>
      <c r="C29" s="11"/>
      <c r="D29" s="19" t="s">
        <v>21</v>
      </c>
      <c r="E29" s="10"/>
      <c r="F29" s="32">
        <f>'Data Input'!G13</f>
        <v>4</v>
      </c>
      <c r="G29" s="19" t="s">
        <v>21</v>
      </c>
      <c r="H29" s="10"/>
      <c r="I29" s="32">
        <f>'Data Input'!H14</f>
        <v>100</v>
      </c>
    </row>
    <row r="30" spans="1:9" x14ac:dyDescent="0.25">
      <c r="A30" s="9"/>
      <c r="B30" s="10"/>
      <c r="C30" s="11"/>
      <c r="D30" s="9"/>
      <c r="E30" s="10"/>
      <c r="F30" s="11"/>
      <c r="G30" s="9"/>
      <c r="H30" s="10"/>
      <c r="I30" s="11"/>
    </row>
    <row r="31" spans="1:9" x14ac:dyDescent="0.25">
      <c r="A31" s="9"/>
      <c r="B31" s="10"/>
      <c r="C31" s="11"/>
      <c r="D31" s="9"/>
      <c r="E31" s="10"/>
      <c r="F31" s="11"/>
      <c r="G31" s="9"/>
      <c r="H31" s="10"/>
      <c r="I31" s="11"/>
    </row>
    <row r="32" spans="1:9" x14ac:dyDescent="0.25">
      <c r="A32" s="9"/>
      <c r="B32" s="10"/>
      <c r="C32" s="11"/>
      <c r="D32" s="9"/>
      <c r="E32" s="10"/>
      <c r="F32" s="11"/>
      <c r="G32" s="9"/>
      <c r="H32" s="10"/>
      <c r="I32" s="11"/>
    </row>
    <row r="33" spans="1:9" x14ac:dyDescent="0.25">
      <c r="A33" s="9"/>
      <c r="B33" s="10"/>
      <c r="C33" s="11"/>
      <c r="D33" s="9"/>
      <c r="E33" s="10"/>
      <c r="F33" s="11"/>
      <c r="G33" s="9"/>
      <c r="H33" s="10"/>
      <c r="I33" s="11"/>
    </row>
    <row r="34" spans="1:9" x14ac:dyDescent="0.25">
      <c r="A34" s="9"/>
      <c r="B34" s="10"/>
      <c r="C34" s="11"/>
      <c r="D34" s="9"/>
      <c r="E34" s="10"/>
      <c r="F34" s="11"/>
      <c r="G34" s="9"/>
      <c r="H34" s="10"/>
      <c r="I34" s="11"/>
    </row>
    <row r="35" spans="1:9" x14ac:dyDescent="0.25">
      <c r="A35" s="9"/>
      <c r="B35" s="10"/>
      <c r="C35" s="11"/>
      <c r="D35" s="9"/>
      <c r="E35" s="10"/>
      <c r="F35" s="11"/>
      <c r="G35" s="9"/>
      <c r="H35" s="10"/>
      <c r="I35" s="11"/>
    </row>
    <row r="36" spans="1:9" x14ac:dyDescent="0.25">
      <c r="A36" s="9"/>
      <c r="B36" s="10"/>
      <c r="C36" s="11"/>
      <c r="D36" s="9"/>
      <c r="E36" s="10"/>
      <c r="F36" s="11"/>
      <c r="G36" s="9"/>
      <c r="H36" s="10"/>
      <c r="I36" s="11"/>
    </row>
    <row r="37" spans="1:9" x14ac:dyDescent="0.25">
      <c r="A37" s="9"/>
      <c r="B37" s="10"/>
      <c r="C37" s="11"/>
      <c r="D37" s="9"/>
      <c r="E37" s="10"/>
      <c r="F37" s="11"/>
      <c r="G37" s="9"/>
      <c r="H37" s="10"/>
      <c r="I37" s="11"/>
    </row>
    <row r="38" spans="1:9" x14ac:dyDescent="0.25">
      <c r="A38" s="9"/>
      <c r="B38" s="10"/>
      <c r="C38" s="11"/>
      <c r="D38" s="9"/>
      <c r="E38" s="10"/>
      <c r="F38" s="11"/>
      <c r="G38" s="9"/>
      <c r="H38" s="10"/>
      <c r="I38" s="11"/>
    </row>
    <row r="39" spans="1:9" x14ac:dyDescent="0.25">
      <c r="A39" s="9"/>
      <c r="B39" s="10"/>
      <c r="C39" s="11"/>
      <c r="D39" s="9"/>
      <c r="E39" s="10"/>
      <c r="F39" s="11"/>
      <c r="G39" s="9"/>
      <c r="H39" s="10"/>
      <c r="I39" s="11"/>
    </row>
    <row r="40" spans="1:9" x14ac:dyDescent="0.25">
      <c r="A40" s="12"/>
      <c r="B40" s="13"/>
      <c r="C40" s="14"/>
      <c r="D40" s="9"/>
      <c r="E40" s="10"/>
      <c r="F40" s="11"/>
      <c r="G40" s="9"/>
      <c r="H40" s="10"/>
      <c r="I40" s="11"/>
    </row>
  </sheetData>
  <mergeCells count="7">
    <mergeCell ref="D23:F23"/>
    <mergeCell ref="G23:I23"/>
    <mergeCell ref="A1:I1"/>
    <mergeCell ref="A2:I2"/>
    <mergeCell ref="A5:C5"/>
    <mergeCell ref="D5:F5"/>
    <mergeCell ref="G5:I5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0DE3F4EC7464F91CB9EB05DA35A5E" ma:contentTypeVersion="10" ma:contentTypeDescription="Create a new document." ma:contentTypeScope="" ma:versionID="9e68237e6d2e8b58dd2b0d9f82f4fccb">
  <xsd:schema xmlns:xsd="http://www.w3.org/2001/XMLSchema" xmlns:xs="http://www.w3.org/2001/XMLSchema" xmlns:p="http://schemas.microsoft.com/office/2006/metadata/properties" xmlns:ns3="c5973600-e5b2-4349-901e-e26e1f7f4ef1" targetNamespace="http://schemas.microsoft.com/office/2006/metadata/properties" ma:root="true" ma:fieldsID="263d8a137a012c2c21dcb47327e29447" ns3:_="">
    <xsd:import namespace="c5973600-e5b2-4349-901e-e26e1f7f4e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73600-e5b2-4349-901e-e26e1f7f4e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111109-B73C-43EE-8309-A3DD019EC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73600-e5b2-4349-901e-e26e1f7f4e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3AECB5-3038-48B8-83B9-01BF2C2DA4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C705AF-14ED-478B-9117-DD0EB4A3D2E2}">
  <ds:schemaRefs>
    <ds:schemaRef ds:uri="c5973600-e5b2-4349-901e-e26e1f7f4ef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Input</vt:lpstr>
      <vt:lpstr>Campaign Dashboard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 Williams</cp:lastModifiedBy>
  <cp:revision/>
  <dcterms:created xsi:type="dcterms:W3CDTF">2019-11-06T20:52:25Z</dcterms:created>
  <dcterms:modified xsi:type="dcterms:W3CDTF">2019-11-15T21:35:24Z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0x0101006E50DE3F4EC7464F91CB9EB05DA35A5E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MigrationWizId">
    <vt:lpwstr>1G8l3TmzJWFUxRicNGGyp0N6jaifSnBjHzSj0Nh-prWA</vt:lpwstr>
  </property>
  <property fmtid="{D5CDD505-2E9C-101B-9397-08002B2CF9AE}" pid="8" name="Order">
    <vt:r8>1403300</vt:r8>
  </property>
</Properties>
</file>